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92.168.200.31\dati\RETIQA\A.STRATEGIA.SVILUPPO\2.SYNETO.4.0-READY\5.MatriceFascicoloSer4.0 (2021) DA FARE\MOD.Contratto.VenditaSER(ok)\"/>
    </mc:Choice>
  </mc:AlternateContent>
  <xr:revisionPtr revIDLastSave="0" documentId="13_ncr:1_{DBAC0D28-1367-4ACA-82DC-3C6A98EA5E3A}" xr6:coauthVersionLast="46" xr6:coauthVersionMax="46" xr10:uidLastSave="{00000000-0000-0000-0000-000000000000}"/>
  <bookViews>
    <workbookView xWindow="28680" yWindow="-120" windowWidth="29040" windowHeight="15840" xr2:uid="{06A36A51-4CEC-9444-B4A7-DA43C8C1012E}"/>
  </bookViews>
  <sheets>
    <sheet name="SER 4.0 Simulato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8" i="1"/>
  <c r="C10" i="1"/>
  <c r="F7" i="1"/>
  <c r="C5" i="1"/>
  <c r="C7" i="1" l="1"/>
</calcChain>
</file>

<file path=xl/sharedStrings.xml><?xml version="1.0" encoding="utf-8"?>
<sst xmlns="http://schemas.openxmlformats.org/spreadsheetml/2006/main" count="17" uniqueCount="17">
  <si>
    <t>Prezzo d'acquisto cliente</t>
  </si>
  <si>
    <t>Esborso finanziario cliente….. +IVA</t>
  </si>
  <si>
    <t>anno</t>
  </si>
  <si>
    <t xml:space="preserve">PKG-IND-RDY-X000
</t>
  </si>
  <si>
    <t>Hyper XXXXX</t>
  </si>
  <si>
    <t>Totale soluzione</t>
  </si>
  <si>
    <t>Syneto SER 4.0</t>
  </si>
  <si>
    <t>Modulo Energy Ready (1)</t>
  </si>
  <si>
    <t>Soluzione Syneto (2)</t>
  </si>
  <si>
    <t>Credito d'imposta (3)</t>
  </si>
  <si>
    <r>
      <rPr>
        <b/>
        <sz val="12"/>
        <color theme="1"/>
        <rFont val="Calibri"/>
        <family val="2"/>
        <scheme val="minor"/>
      </rPr>
      <t xml:space="preserve">(2) </t>
    </r>
    <r>
      <rPr>
        <sz val="12"/>
        <color theme="1"/>
        <rFont val="Calibri"/>
        <family val="2"/>
        <scheme val="minor"/>
      </rPr>
      <t xml:space="preserve">Inserire il costo del dispositivo comprensivo del costo VMware e del costo SO Windows Server 2019 STANDARD necessario per funzionamento VM SIMGO (quando si tratta di SO Windows Server 2019 DATA CENTER imputare solo una quota parte equiparabile al costo di una licenza standard)    </t>
    </r>
    <r>
      <rPr>
        <i/>
        <sz val="12"/>
        <color theme="1"/>
        <rFont val="Calibri"/>
        <family val="2"/>
        <scheme val="minor"/>
      </rPr>
      <t>vedi listino Syneto</t>
    </r>
    <r>
      <rPr>
        <sz val="12"/>
        <color theme="1"/>
        <rFont val="Calibri"/>
        <family val="2"/>
        <scheme val="minor"/>
      </rPr>
      <t xml:space="preserve">
NON inserire il costo dell'assistenza Assistenza Cod. SP5Y-HSC3200-SPR 
</t>
    </r>
    <r>
      <rPr>
        <i/>
        <u/>
        <sz val="12"/>
        <color theme="1"/>
        <rFont val="Calibri"/>
        <family val="2"/>
        <scheme val="minor"/>
      </rPr>
      <t>Si precisa che NON sono ammissibili i costi di installazione, garanzia, formazione, consulenza</t>
    </r>
  </si>
  <si>
    <r>
      <t xml:space="preserve">(1) </t>
    </r>
    <r>
      <rPr>
        <sz val="12"/>
        <color theme="1"/>
        <rFont val="Calibri"/>
        <family val="2"/>
        <scheme val="minor"/>
      </rPr>
      <t>Scegliere tra i diversi modul: PKG-IND-RDY (5000) (5000-2) oppure (8000) (8000-2)</t>
    </r>
    <r>
      <rPr>
        <b/>
        <sz val="12"/>
        <color theme="1"/>
        <rFont val="Calibri"/>
        <family val="2"/>
        <scheme val="minor"/>
      </rPr>
      <t xml:space="preserve">     </t>
    </r>
    <r>
      <rPr>
        <i/>
        <sz val="12"/>
        <color theme="1"/>
        <rFont val="Calibri"/>
        <family val="2"/>
        <scheme val="minor"/>
      </rPr>
      <t>vedi listino Syneto</t>
    </r>
  </si>
  <si>
    <t>SYNETO SER 4.0: SIMULATORE</t>
  </si>
  <si>
    <t>Risparmio effettivo rispetto a costo standard del singolo dispositivo</t>
  </si>
  <si>
    <t>Compensazione in 3 anni</t>
  </si>
  <si>
    <r>
      <rPr>
        <b/>
        <sz val="12"/>
        <color theme="1"/>
        <rFont val="Calibri"/>
        <family val="2"/>
        <scheme val="minor"/>
      </rPr>
      <t>(3)</t>
    </r>
    <r>
      <rPr>
        <sz val="12"/>
        <color theme="1"/>
        <rFont val="Calibri"/>
        <family val="2"/>
        <scheme val="minor"/>
      </rPr>
      <t xml:space="preserve"> Legge 30/12/20 n. 178 per i beni materiali Impresa 4.0  (beni indicati in allegato A annesso alla legge 232/2016)</t>
    </r>
  </si>
  <si>
    <t>Legge 30/12/20 n. 178 per i beni materiali Impresa 4.0
(beni indicati in allegato A annesso alla legge 232/2016)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</si>
</sst>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15" x14ac:knownFonts="1">
    <font>
      <sz val="12"/>
      <color theme="1"/>
      <name val="Calibri"/>
      <family val="2"/>
      <scheme val="minor"/>
    </font>
    <font>
      <sz val="12"/>
      <color theme="1"/>
      <name val="Calibri"/>
      <family val="2"/>
      <scheme val="minor"/>
    </font>
    <font>
      <b/>
      <sz val="15"/>
      <color theme="3"/>
      <name val="Calibri"/>
      <family val="2"/>
      <scheme val="minor"/>
    </font>
    <font>
      <u/>
      <sz val="12"/>
      <color theme="10"/>
      <name val="Calibri"/>
      <family val="2"/>
      <scheme val="minor"/>
    </font>
    <font>
      <sz val="11"/>
      <color theme="1"/>
      <name val="Avenir Next LT Pro"/>
      <family val="2"/>
    </font>
    <font>
      <u/>
      <sz val="11"/>
      <color theme="10"/>
      <name val="Avenir Next LT Pro"/>
      <family val="2"/>
    </font>
    <font>
      <sz val="11"/>
      <name val="Avenir Next LT Pro"/>
      <family val="2"/>
    </font>
    <font>
      <i/>
      <sz val="11"/>
      <color theme="1"/>
      <name val="Avenir Next LT Pro"/>
      <family val="2"/>
    </font>
    <font>
      <b/>
      <sz val="11"/>
      <color theme="1"/>
      <name val="Avenir Next LT Pro"/>
      <family val="2"/>
    </font>
    <font>
      <b/>
      <sz val="11"/>
      <color rgb="FFAD206F"/>
      <name val="Avenir Next LT Pro"/>
      <family val="2"/>
    </font>
    <font>
      <sz val="8"/>
      <color theme="1"/>
      <name val="Avenir Next LT Pro"/>
      <family val="2"/>
    </font>
    <font>
      <b/>
      <sz val="12"/>
      <color theme="1"/>
      <name val="Calibri"/>
      <family val="2"/>
      <scheme val="minor"/>
    </font>
    <font>
      <i/>
      <sz val="12"/>
      <color theme="1"/>
      <name val="Calibri"/>
      <family val="2"/>
      <scheme val="minor"/>
    </font>
    <font>
      <i/>
      <u/>
      <sz val="12"/>
      <color theme="1"/>
      <name val="Calibri"/>
      <family val="2"/>
      <scheme val="minor"/>
    </font>
    <font>
      <b/>
      <sz val="11"/>
      <color rgb="FF00B050"/>
      <name val="Avenir Next LT Pro"/>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cellStyleXfs>
  <cellXfs count="39">
    <xf numFmtId="0" fontId="0" fillId="0" borderId="0" xfId="0"/>
    <xf numFmtId="0" fontId="0" fillId="0" borderId="0" xfId="0" applyAlignment="1">
      <alignment horizontal="center"/>
    </xf>
    <xf numFmtId="44" fontId="6" fillId="0" borderId="2" xfId="1" applyFont="1" applyBorder="1"/>
    <xf numFmtId="44" fontId="4" fillId="0" borderId="2" xfId="0" applyNumberFormat="1" applyFont="1" applyBorder="1"/>
    <xf numFmtId="44" fontId="8" fillId="0" borderId="2" xfId="0" applyNumberFormat="1" applyFont="1" applyBorder="1"/>
    <xf numFmtId="0" fontId="5" fillId="0" borderId="4" xfId="4" applyFont="1" applyBorder="1"/>
    <xf numFmtId="0" fontId="4" fillId="0" borderId="0" xfId="0" applyFont="1" applyBorder="1" applyAlignment="1">
      <alignment horizontal="center"/>
    </xf>
    <xf numFmtId="0" fontId="4" fillId="0" borderId="0" xfId="0" applyFont="1" applyBorder="1"/>
    <xf numFmtId="0" fontId="4" fillId="0" borderId="5" xfId="0" applyFont="1" applyBorder="1"/>
    <xf numFmtId="164" fontId="4" fillId="0" borderId="0" xfId="2" applyNumberFormat="1" applyFont="1" applyBorder="1" applyAlignment="1">
      <alignment horizontal="center"/>
    </xf>
    <xf numFmtId="0" fontId="4" fillId="0" borderId="0" xfId="0" applyFont="1" applyBorder="1" applyAlignment="1">
      <alignment horizontal="left"/>
    </xf>
    <xf numFmtId="44" fontId="7" fillId="0" borderId="0" xfId="0" applyNumberFormat="1" applyFont="1" applyBorder="1"/>
    <xf numFmtId="0" fontId="4" fillId="0" borderId="10" xfId="0" applyFont="1" applyBorder="1" applyAlignment="1">
      <alignment horizontal="center"/>
    </xf>
    <xf numFmtId="0" fontId="4" fillId="0" borderId="10" xfId="0" applyFont="1" applyBorder="1"/>
    <xf numFmtId="0" fontId="4" fillId="0" borderId="11" xfId="0" applyFont="1" applyBorder="1"/>
    <xf numFmtId="0" fontId="9" fillId="0" borderId="12" xfId="3" applyFont="1" applyBorder="1" applyAlignment="1">
      <alignment wrapText="1"/>
    </xf>
    <xf numFmtId="0" fontId="4" fillId="0" borderId="6" xfId="0" applyFont="1" applyBorder="1" applyAlignment="1">
      <alignment horizontal="right" vertical="center" wrapText="1"/>
    </xf>
    <xf numFmtId="0" fontId="4" fillId="0" borderId="2" xfId="0" applyFont="1" applyBorder="1" applyAlignment="1">
      <alignment horizontal="right"/>
    </xf>
    <xf numFmtId="0" fontId="4" fillId="0" borderId="6" xfId="0" applyFont="1" applyBorder="1" applyAlignment="1">
      <alignment horizontal="right" vertical="center"/>
    </xf>
    <xf numFmtId="0" fontId="4" fillId="0" borderId="4" xfId="0" applyFont="1" applyBorder="1" applyAlignment="1">
      <alignment horizontal="right"/>
    </xf>
    <xf numFmtId="0" fontId="4" fillId="0" borderId="0" xfId="0" applyFont="1" applyBorder="1" applyAlignment="1">
      <alignment horizontal="right"/>
    </xf>
    <xf numFmtId="0" fontId="4" fillId="0" borderId="6" xfId="0" applyFont="1" applyBorder="1" applyAlignment="1">
      <alignment horizontal="right"/>
    </xf>
    <xf numFmtId="9" fontId="4" fillId="0" borderId="2" xfId="0" applyNumberFormat="1" applyFont="1" applyBorder="1" applyAlignment="1">
      <alignment horizontal="right"/>
    </xf>
    <xf numFmtId="0" fontId="8" fillId="0" borderId="6" xfId="0" applyFont="1" applyBorder="1" applyAlignment="1">
      <alignment horizontal="right"/>
    </xf>
    <xf numFmtId="0" fontId="8" fillId="0" borderId="2" xfId="0" applyFont="1" applyBorder="1" applyAlignment="1">
      <alignment horizontal="right"/>
    </xf>
    <xf numFmtId="44" fontId="8" fillId="3" borderId="2" xfId="0" applyNumberFormat="1" applyFont="1" applyFill="1" applyBorder="1"/>
    <xf numFmtId="44" fontId="14" fillId="2" borderId="2" xfId="0" applyNumberFormat="1" applyFont="1" applyFill="1" applyBorder="1"/>
    <xf numFmtId="164" fontId="14" fillId="2" borderId="9" xfId="2" applyNumberFormat="1" applyFont="1" applyFill="1" applyBorder="1"/>
    <xf numFmtId="0" fontId="8" fillId="3" borderId="7" xfId="0" applyFont="1" applyFill="1" applyBorder="1" applyAlignment="1">
      <alignment horizontal="right" vertical="center"/>
    </xf>
    <xf numFmtId="0" fontId="8" fillId="3" borderId="3" xfId="0" applyFont="1" applyFill="1" applyBorder="1" applyAlignment="1">
      <alignment horizontal="right" vertical="center"/>
    </xf>
    <xf numFmtId="0" fontId="4" fillId="2" borderId="6"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cellXfs>
  <cellStyles count="5">
    <cellStyle name="Collegamento ipertestuale" xfId="4" builtinId="8"/>
    <cellStyle name="Normale" xfId="0" builtinId="0"/>
    <cellStyle name="Percentuale" xfId="2" builtinId="5"/>
    <cellStyle name="Titolo 1" xfId="3" builtinId="16"/>
    <cellStyle name="Valuta" xfId="1" builtinId="4"/>
  </cellStyles>
  <dxfs count="0"/>
  <tableStyles count="0" defaultTableStyle="TableStyleMedium2" defaultPivotStyle="PivotStyleLight16"/>
  <colors>
    <mruColors>
      <color rgb="FFAD2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67A12-61EF-B84A-ACB6-678AA476BD88}">
  <dimension ref="A1:G17"/>
  <sheetViews>
    <sheetView tabSelected="1" zoomScale="175" zoomScaleNormal="175" workbookViewId="0">
      <selection activeCell="E6" sqref="E6"/>
    </sheetView>
  </sheetViews>
  <sheetFormatPr defaultColWidth="11" defaultRowHeight="15.75" x14ac:dyDescent="0.25"/>
  <cols>
    <col min="1" max="1" width="23.375" customWidth="1"/>
    <col min="2" max="2" width="18.5" style="1" customWidth="1"/>
    <col min="3" max="3" width="14.75" bestFit="1" customWidth="1"/>
    <col min="4" max="4" width="10.875" style="1"/>
    <col min="5" max="5" width="11.625" customWidth="1"/>
    <col min="6" max="6" width="12.75" bestFit="1" customWidth="1"/>
  </cols>
  <sheetData>
    <row r="1" spans="1:7" ht="30" x14ac:dyDescent="0.25">
      <c r="A1" s="15" t="s">
        <v>12</v>
      </c>
      <c r="B1" s="37" t="s">
        <v>16</v>
      </c>
      <c r="C1" s="37"/>
      <c r="D1" s="37"/>
      <c r="E1" s="37"/>
      <c r="F1" s="37"/>
      <c r="G1" s="38"/>
    </row>
    <row r="2" spans="1:7" x14ac:dyDescent="0.25">
      <c r="A2" s="5"/>
      <c r="B2" s="6"/>
      <c r="C2" s="7"/>
      <c r="D2" s="6"/>
      <c r="E2" s="7"/>
      <c r="F2" s="7"/>
      <c r="G2" s="8"/>
    </row>
    <row r="3" spans="1:7" ht="18.95" customHeight="1" x14ac:dyDescent="0.25">
      <c r="A3" s="16" t="s">
        <v>7</v>
      </c>
      <c r="B3" s="17" t="s">
        <v>3</v>
      </c>
      <c r="C3" s="2">
        <v>5800</v>
      </c>
      <c r="D3" s="6"/>
      <c r="E3" s="7"/>
      <c r="F3" s="7"/>
      <c r="G3" s="8"/>
    </row>
    <row r="4" spans="1:7" x14ac:dyDescent="0.25">
      <c r="A4" s="18" t="s">
        <v>8</v>
      </c>
      <c r="B4" s="17" t="s">
        <v>4</v>
      </c>
      <c r="C4" s="2">
        <v>30000</v>
      </c>
      <c r="D4" s="9"/>
      <c r="E4" s="7"/>
      <c r="F4" s="7"/>
      <c r="G4" s="8"/>
    </row>
    <row r="5" spans="1:7" x14ac:dyDescent="0.25">
      <c r="A5" s="28" t="s">
        <v>5</v>
      </c>
      <c r="B5" s="29"/>
      <c r="C5" s="25">
        <f>C4+C3</f>
        <v>35800</v>
      </c>
      <c r="D5" s="7" t="s">
        <v>1</v>
      </c>
      <c r="E5" s="7"/>
      <c r="F5" s="7"/>
      <c r="G5" s="8"/>
    </row>
    <row r="6" spans="1:7" x14ac:dyDescent="0.25">
      <c r="A6" s="19"/>
      <c r="B6" s="20"/>
      <c r="C6" s="7"/>
      <c r="D6" s="6"/>
      <c r="E6" s="7"/>
      <c r="F6" s="7"/>
      <c r="G6" s="8"/>
    </row>
    <row r="7" spans="1:7" x14ac:dyDescent="0.25">
      <c r="A7" s="21" t="s">
        <v>9</v>
      </c>
      <c r="B7" s="22">
        <v>0.5</v>
      </c>
      <c r="C7" s="3">
        <f>C5*B7</f>
        <v>17900</v>
      </c>
      <c r="D7" s="10" t="s">
        <v>14</v>
      </c>
      <c r="E7" s="7"/>
      <c r="F7" s="11">
        <f>C7/3</f>
        <v>5966.666666666667</v>
      </c>
      <c r="G7" s="8" t="s">
        <v>2</v>
      </c>
    </row>
    <row r="8" spans="1:7" x14ac:dyDescent="0.25">
      <c r="A8" s="23" t="s">
        <v>0</v>
      </c>
      <c r="B8" s="24" t="s">
        <v>6</v>
      </c>
      <c r="C8" s="4">
        <f>C5-C7</f>
        <v>17900</v>
      </c>
      <c r="D8" s="6"/>
      <c r="E8" s="7"/>
      <c r="F8" s="7"/>
      <c r="G8" s="8"/>
    </row>
    <row r="9" spans="1:7" x14ac:dyDescent="0.25">
      <c r="A9" s="30" t="s">
        <v>13</v>
      </c>
      <c r="B9" s="31"/>
      <c r="C9" s="26">
        <f>C4-C8</f>
        <v>12100</v>
      </c>
      <c r="D9" s="6"/>
      <c r="E9" s="7"/>
      <c r="F9" s="7"/>
      <c r="G9" s="8"/>
    </row>
    <row r="10" spans="1:7" ht="16.5" thickBot="1" x14ac:dyDescent="0.3">
      <c r="A10" s="32"/>
      <c r="B10" s="33"/>
      <c r="C10" s="27">
        <f>C9/C4</f>
        <v>0.40333333333333332</v>
      </c>
      <c r="D10" s="12"/>
      <c r="E10" s="13"/>
      <c r="F10" s="13"/>
      <c r="G10" s="14"/>
    </row>
    <row r="13" spans="1:7" x14ac:dyDescent="0.25">
      <c r="A13" s="36" t="s">
        <v>11</v>
      </c>
      <c r="B13" s="36"/>
      <c r="C13" s="36"/>
      <c r="D13" s="36"/>
      <c r="E13" s="36"/>
      <c r="F13" s="36"/>
      <c r="G13" s="36"/>
    </row>
    <row r="15" spans="1:7" ht="78" customHeight="1" x14ac:dyDescent="0.25">
      <c r="A15" s="34" t="s">
        <v>10</v>
      </c>
      <c r="B15" s="34"/>
      <c r="C15" s="34"/>
      <c r="D15" s="34"/>
      <c r="E15" s="34"/>
      <c r="F15" s="34"/>
      <c r="G15" s="34"/>
    </row>
    <row r="17" spans="1:7" x14ac:dyDescent="0.25">
      <c r="A17" s="35" t="s">
        <v>15</v>
      </c>
      <c r="B17" s="35"/>
      <c r="C17" s="35"/>
      <c r="D17" s="35"/>
      <c r="E17" s="35"/>
      <c r="F17" s="35"/>
      <c r="G17" s="35"/>
    </row>
  </sheetData>
  <mergeCells count="6">
    <mergeCell ref="B1:G1"/>
    <mergeCell ref="A5:B5"/>
    <mergeCell ref="A9:B10"/>
    <mergeCell ref="A15:G15"/>
    <mergeCell ref="A17:G17"/>
    <mergeCell ref="A13:G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SER 4.0 Simulatore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Davide Grillo</dc:creator>
  <cp:lastModifiedBy>Ricerca MBC</cp:lastModifiedBy>
  <cp:lastPrinted>2020-10-27T18:52:02Z</cp:lastPrinted>
  <dcterms:created xsi:type="dcterms:W3CDTF">2020-07-14T14:37:13Z</dcterms:created>
  <dcterms:modified xsi:type="dcterms:W3CDTF">2021-01-25T11:27:39Z</dcterms:modified>
</cp:coreProperties>
</file>